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" windowWidth="17280" windowHeight="11490" activeTab="1"/>
  </bookViews>
  <sheets>
    <sheet name="Introduction" sheetId="6" r:id="rId1"/>
    <sheet name="Notation finaIe ISAT" sheetId="3" r:id="rId2"/>
    <sheet name="Sheet4" sheetId="7" r:id="rId3"/>
  </sheets>
  <definedNames>
    <definedName name="_xlnm.Print_Area" localSheetId="0">'Introduction'!$A$1:$I$29</definedName>
    <definedName name="_xlnm.Print_Area" localSheetId="1">'Notation finaIe ISAT'!$A$1:$K$40</definedName>
  </definedNames>
  <calcPr calcId="145621"/>
  <extLst/>
</workbook>
</file>

<file path=xl/sharedStrings.xml><?xml version="1.0" encoding="utf-8"?>
<sst xmlns="http://schemas.openxmlformats.org/spreadsheetml/2006/main" count="78" uniqueCount="69">
  <si>
    <t>Domain A2: The Program/Intervention</t>
  </si>
  <si>
    <t xml:space="preserve">Instructions </t>
  </si>
  <si>
    <t>Q</t>
  </si>
  <si>
    <t>List table</t>
  </si>
  <si>
    <r>
      <t>Outil ISAT (</t>
    </r>
    <r>
      <rPr>
        <b/>
        <i/>
        <sz val="14"/>
        <color theme="1"/>
        <rFont val="Calibri"/>
        <family val="2"/>
        <scheme val="minor"/>
      </rPr>
      <t>Intervention Scalability Assessment Tool</t>
    </r>
    <r>
      <rPr>
        <b/>
        <sz val="14"/>
        <color theme="1"/>
        <rFont val="Calibri"/>
        <family val="2"/>
        <scheme val="minor"/>
      </rPr>
      <t xml:space="preserve">) </t>
    </r>
  </si>
  <si>
    <t>Remarques</t>
  </si>
  <si>
    <t>Etape 1</t>
  </si>
  <si>
    <t>Etape 2</t>
  </si>
  <si>
    <t>Etape 3</t>
  </si>
  <si>
    <t>[INSERER LE NOM DE L'INTERVENTION]</t>
  </si>
  <si>
    <t>S/O</t>
  </si>
  <si>
    <t xml:space="preserve">Domaine/Question </t>
  </si>
  <si>
    <t>Pas du tout (0)</t>
  </si>
  <si>
    <t>Dans une faible mesure (1)</t>
  </si>
  <si>
    <t>Dans une certaine mesure  (2)</t>
  </si>
  <si>
    <t>Dans une large mesure (3)</t>
  </si>
  <si>
    <t xml:space="preserve">Le problème est-il suffisamment préoccupant pour justifier le passage de l’intervention/du programme à une plus grande échelle pour y remédier ?  </t>
  </si>
  <si>
    <t>Domaine A1 : Le problème</t>
  </si>
  <si>
    <t>Domaine A2 : Le programme/l'intervention</t>
  </si>
  <si>
    <t>Le fait de remédier au problème est-il cohérent avec les orientations ou les priorités politiques/stratégiques ?</t>
  </si>
  <si>
    <t xml:space="preserve">Le passage à grande échelle du programme/de l'intervention sera-t-il utile, sur le plan stratégique, pour les financeurs/agences de financement ? </t>
  </si>
  <si>
    <t xml:space="preserve">Existe-t-il des preuves irréfutables (dans la littérature ou ailleurs) de l’efficacité du programme/de l'intervention à remédier au problème au sein de la population cible ?   </t>
  </si>
  <si>
    <t>Lorsque l’intervention aura fait l'objet d'un passage à grande échelle, ses principales caractéristiques correspondront-elles à celles qui avaient auparavant fait preuve de leur efficacité ?</t>
  </si>
  <si>
    <t>Domaine B2 : Portée et acceptabilité</t>
  </si>
  <si>
    <t>L'intervention sera-t-elle en mesure d’atteindre la population cible prévue lorsqu’elle aura fait l’objet d’un passage à grande échelle ?</t>
  </si>
  <si>
    <t>L'intervention devrait-elle être acceptable pour la population cible ?</t>
  </si>
  <si>
    <t>Le cadre de mise en œuvre sélectionné pour la mise en œuvre à grande échelle du programme correspond-il à celui utilisé dans les études précédentes ?</t>
  </si>
  <si>
    <t>Le personnel de mise en œuvre sélectionné pour la mise en œuvre à grande échelle du programme correspond-il à celui utilisé dans les études précédentes ?</t>
  </si>
  <si>
    <t>Les exigences de l'intervention/du programme en termes d'infrastructure de mise en œuvre sont-elles réalisables dans le cadre d’un passage à grande échelle ?</t>
  </si>
  <si>
    <t>Domaine B4 : Infrastructure de mise en œuvre</t>
  </si>
  <si>
    <t xml:space="preserve">Domaine </t>
  </si>
  <si>
    <t>Note</t>
  </si>
  <si>
    <t>Domaine A3 : Contexte stratégique/politique</t>
  </si>
  <si>
    <t>Domaine A5 : Coûts et avantages de l’intervention</t>
  </si>
  <si>
    <r>
      <t>P</t>
    </r>
    <r>
      <rPr>
        <b/>
        <sz val="11"/>
        <color theme="1"/>
        <rFont val="Calibri"/>
        <family val="2"/>
        <scheme val="minor"/>
      </rPr>
      <t>as du tout</t>
    </r>
    <r>
      <rPr>
        <b/>
        <sz val="10"/>
        <color theme="1"/>
        <rFont val="Calibri"/>
        <family val="2"/>
        <scheme val="minor"/>
      </rPr>
      <t xml:space="preserve"> (0)</t>
    </r>
  </si>
  <si>
    <t>Dans une certaine mesure (2)</t>
  </si>
  <si>
    <t>Feuille de score pour les questions d'évaluation des domaines</t>
  </si>
  <si>
    <t>La feuille de score final de l'outil ISAT contenue dans ce document fournit un modèle de saisie des scores convenus pour chacune des questions d'évaluation des différents domaines ISAT.</t>
  </si>
  <si>
    <r>
      <t xml:space="preserve">Cette feuille sert uniquement à la saisie du </t>
    </r>
    <r>
      <rPr>
        <b/>
        <u val="single"/>
        <sz val="11"/>
        <color theme="1"/>
        <rFont val="Calibri"/>
        <family val="2"/>
        <scheme val="minor"/>
      </rPr>
      <t>score final convenu</t>
    </r>
    <r>
      <rPr>
        <sz val="11"/>
        <color theme="1"/>
        <rFont val="Calibri"/>
        <family val="2"/>
        <scheme val="minor"/>
      </rPr>
      <t xml:space="preserve"> pour chaque question. 
S'il y a plusieurs évaluateurs ou scores par question, vous pouvez : 
a) Convenir d'un score final entre les évaluateurs ; OU
b) Prendre la moyenne des différents scores pour chaque question.</t>
    </r>
  </si>
  <si>
    <t xml:space="preserve">Le score minimal par domaine est 0 et le score maximal est 3. S'il y a plusieurs questions par domaine, il convient de calculer le score moyen. </t>
  </si>
  <si>
    <t>Le graphique est automatiquement rempli lorsque tous les scores sont entrés.</t>
  </si>
  <si>
    <t>Domaine B1 : Adhésion et adaptation</t>
  </si>
  <si>
    <t xml:space="preserve">Saisissez le nom du programme/de l'intervention concerné(e) en haut de la feuille, que vous pouvez également saisir comme "Titre du graphique"
</t>
  </si>
  <si>
    <t>Domaine A4 : Indices de l’efficacité de l’intervention</t>
  </si>
  <si>
    <t>Domaine B3 : Cadre et personnel pour la mise en œuvre</t>
  </si>
  <si>
    <t>Domaine B5 : Pérennisation</t>
  </si>
  <si>
    <t>Pour chaque question, entrez un score numérique dans la liste déroulante. 
Pour les domaines ayant plusieurs questions, le score moyen aux questions sera automatiquement calculé.
*assurez-vous qu'un seul score est entré par question.</t>
  </si>
  <si>
    <t>Score total pour le domaine A1</t>
  </si>
  <si>
    <t>Score total pour le domaine A2</t>
  </si>
  <si>
    <t>Score total pour le domaine A3</t>
  </si>
  <si>
    <t>Score total pour le domaine A4</t>
  </si>
  <si>
    <t>Score total pour le domaine A5</t>
  </si>
  <si>
    <t>Score total pour le domaine B1</t>
  </si>
  <si>
    <t>Score total pour le domaine B2</t>
  </si>
  <si>
    <t>Score total pour le domaine B3</t>
  </si>
  <si>
    <t>Score total pour le domaine B4</t>
  </si>
  <si>
    <t>Score total pour le domaine B5</t>
  </si>
  <si>
    <t>Les résultats de ce programme/cette intervention répondront-ils aux besoins de la population-cible (et/ou) du problème ?</t>
  </si>
  <si>
    <t>Existe-t-il des indications que les avantages de l’intervention ont été supérieurs aux coûts ?</t>
  </si>
  <si>
    <t>Si les principales caractéristiques de l’intervention doivent être modifiées/adaptées lors du passage à grande échelle, l'impact de ces modifications/adaptations devrait-il être favorable ?</t>
  </si>
  <si>
    <t>L'adhésion au programme pourra-t-elle être suivie et/ou maintenue si celui-ci fait l'objet d'un passage à grande échelle ?</t>
  </si>
  <si>
    <t>Domaine A4 : Indices de l'efficacité</t>
  </si>
  <si>
    <t>L'intervention a-t-elle des chances d'être acceptable pour le personnel chargé de sa mise en œuvre à grande échelle ?</t>
  </si>
  <si>
    <t>Si l’intervention nécessite une intégration dans des structures organisationnelles ou communautaires existantes, cette intégration est-elle faisable ?</t>
  </si>
  <si>
    <t xml:space="preserve">Domaine B5 : Pérennisation </t>
  </si>
  <si>
    <t>Le niveau d'intégration de l'intervention dans le cadre de mise en œuvre requis pour le passage à grande échelle est-il pérenne ?</t>
  </si>
  <si>
    <t>Le niveau de ressources requis pour le passage à grande échelle de l’intervention est-il pérenne ?</t>
  </si>
  <si>
    <t>Le personnel chargé de la mise en œuvre sélectionné pour le passage à grande échelle est-il pérenne ?</t>
  </si>
  <si>
    <t>Domaine A2 : Le programme/l’intervention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</si>
</sst>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.5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D6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165" fontId="6" fillId="0" borderId="4" xfId="0" applyNumberFormat="1" applyFont="1" applyBorder="1" applyAlignment="1">
      <alignment wrapText="1"/>
    </xf>
    <xf numFmtId="165" fontId="6" fillId="0" borderId="5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0" fillId="0" borderId="6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165" fontId="4" fillId="2" borderId="4" xfId="0" applyNumberFormat="1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3" borderId="10" xfId="0" applyFont="1" applyFill="1" applyBorder="1" applyAlignment="1">
      <alignment wrapText="1"/>
    </xf>
    <xf numFmtId="165" fontId="7" fillId="3" borderId="11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horizontal="right" wrapText="1"/>
    </xf>
    <xf numFmtId="165" fontId="6" fillId="4" borderId="4" xfId="0" applyNumberFormat="1" applyFont="1" applyFill="1" applyBorder="1" applyAlignment="1">
      <alignment wrapText="1"/>
    </xf>
    <xf numFmtId="165" fontId="6" fillId="4" borderId="5" xfId="0" applyNumberFormat="1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8" fillId="5" borderId="13" xfId="0" applyFont="1" applyFill="1" applyBorder="1" applyAlignment="1">
      <alignment wrapText="1"/>
    </xf>
    <xf numFmtId="165" fontId="8" fillId="5" borderId="13" xfId="0" applyNumberFormat="1" applyFont="1" applyFill="1" applyBorder="1" applyAlignment="1">
      <alignment horizontal="center" wrapText="1"/>
    </xf>
    <xf numFmtId="165" fontId="9" fillId="5" borderId="13" xfId="0" applyNumberFormat="1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5" fillId="3" borderId="16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 val="0"/>
        <i val="0"/>
        <u val="none"/>
        <strike val="0"/>
        <sz val="11"/>
        <name val="Calibri"/>
        <color theme="1"/>
      </font>
      <numFmt numFmtId="165" formatCode="0.0"/>
      <alignment horizontal="general" vertical="bottom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color theme="1"/>
      </font>
      <numFmt numFmtId="164" formatCode="d/m/yyyy"/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</font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4"/>
        <name val="Calibri"/>
        <color theme="0"/>
      </font>
      <fill>
        <patternFill patternType="solid">
          <bgColor rgb="FF92D050"/>
        </patternFill>
      </fill>
      <alignment horizontal="general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INSERER LE NOM DU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PROGRAMME/DE L'INTERVENTION ICI</a:t>
            </a:r>
          </a:p>
        </c:rich>
      </c:tx>
      <c:layout>
        <c:manualLayout>
          <c:xMode val="edge"/>
          <c:yMode val="edge"/>
          <c:x val="0.00275"/>
          <c:y val="0"/>
        </c:manualLayout>
      </c:layout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'Notation finaIe ISAT'!$K$3</c:f>
              <c:strCache>
                <c:ptCount val="1"/>
                <c:pt idx="0">
                  <c:v>Note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'Notation finaIe ISAT'!$J$4:$J$13</c:f>
              <c:strCache/>
            </c:strRef>
          </c:cat>
          <c:val>
            <c:numRef>
              <c:f>'Notation finaIe ISAT'!$K$4:$K$13</c:f>
              <c:numCache/>
            </c:numRef>
          </c:val>
        </c:ser>
        <c:axId val="48123507"/>
        <c:axId val="30458380"/>
      </c:radarChart>
      <c:catAx>
        <c:axId val="4812350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  <c:max val="3"/>
        </c:scaling>
        <c:axPos val="l"/>
        <c:majorGridlines>
          <c:spPr>
            <a:ln w="9525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1235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>
      <c:oddHeader>&amp;COutil ISAT (Intervention Scalability Assessment Tool)     
 (Version avril 2020)</c:oddHeader>
    </c:headerFooter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22</xdr:row>
      <xdr:rowOff>28575</xdr:rowOff>
    </xdr:from>
    <xdr:to>
      <xdr:col>4</xdr:col>
      <xdr:colOff>133350</xdr:colOff>
      <xdr:row>27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248650"/>
          <a:ext cx="248602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13</xdr:row>
      <xdr:rowOff>123825</xdr:rowOff>
    </xdr:from>
    <xdr:to>
      <xdr:col>10</xdr:col>
      <xdr:colOff>1638300</xdr:colOff>
      <xdr:row>27</xdr:row>
      <xdr:rowOff>190500</xdr:rowOff>
    </xdr:to>
    <xdr:graphicFrame macro="">
      <xdr:nvGraphicFramePr>
        <xdr:cNvPr id="4" name="Chart 3"/>
        <xdr:cNvGraphicFramePr/>
      </xdr:nvGraphicFramePr>
      <xdr:xfrm>
        <a:off x="6153150" y="3181350"/>
        <a:ext cx="508635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14" displayName="Tabel14" ref="J3:K13" totalsRowShown="0" headerRowDxfId="6" dataDxfId="4" tableBorderDxfId="3" headerRowBorderDxfId="5" totalsRowBorderDxfId="2">
  <tableColumns count="2">
    <tableColumn id="1" name="Domaine " dataDxfId="1"/>
    <tableColumn id="5" name="No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view="pageLayout" workbookViewId="0" topLeftCell="A1">
      <selection activeCell="F7" sqref="F7"/>
    </sheetView>
  </sheetViews>
  <sheetFormatPr defaultColWidth="9.140625" defaultRowHeight="15"/>
  <cols>
    <col min="1" max="16384" width="9.140625" style="5" customWidth="1"/>
  </cols>
  <sheetData>
    <row r="2" spans="2:8" ht="18.75" customHeight="1">
      <c r="B2" s="40" t="s">
        <v>4</v>
      </c>
      <c r="C2" s="40"/>
      <c r="D2" s="40"/>
      <c r="E2" s="40"/>
      <c r="F2" s="40"/>
      <c r="G2" s="40"/>
      <c r="H2" s="40"/>
    </row>
    <row r="4" spans="2:8" ht="15">
      <c r="B4" s="39" t="s">
        <v>36</v>
      </c>
      <c r="C4" s="39"/>
      <c r="D4" s="39"/>
      <c r="E4" s="39"/>
      <c r="F4" s="39"/>
      <c r="G4" s="39"/>
      <c r="H4" s="39"/>
    </row>
    <row r="7" spans="1:2" ht="30" customHeight="1">
      <c r="A7" s="38" t="s">
        <v>5</v>
      </c>
      <c r="B7" s="38"/>
    </row>
    <row r="8" spans="1:8" ht="49.5" customHeight="1">
      <c r="A8" s="7"/>
      <c r="B8" s="41" t="s">
        <v>37</v>
      </c>
      <c r="C8" s="41"/>
      <c r="D8" s="41"/>
      <c r="E8" s="41"/>
      <c r="F8" s="41"/>
      <c r="G8" s="41"/>
      <c r="H8" s="41"/>
    </row>
    <row r="9" spans="2:8" ht="75.6" customHeight="1">
      <c r="B9" s="42" t="s">
        <v>38</v>
      </c>
      <c r="C9" s="42"/>
      <c r="D9" s="42"/>
      <c r="E9" s="42"/>
      <c r="F9" s="42"/>
      <c r="G9" s="42"/>
      <c r="H9" s="42"/>
    </row>
    <row r="10" spans="2:8" ht="54" customHeight="1">
      <c r="B10" s="35" t="s">
        <v>39</v>
      </c>
      <c r="C10" s="35"/>
      <c r="D10" s="35"/>
      <c r="E10" s="35"/>
      <c r="F10" s="35"/>
      <c r="G10" s="35"/>
      <c r="H10" s="35"/>
    </row>
    <row r="11" spans="1:8" ht="54" customHeight="1">
      <c r="A11" s="38" t="s">
        <v>1</v>
      </c>
      <c r="B11" s="38"/>
      <c r="C11" s="38"/>
      <c r="D11" s="38"/>
      <c r="E11" s="6"/>
      <c r="F11" s="6"/>
      <c r="G11" s="6"/>
      <c r="H11" s="6"/>
    </row>
    <row r="12" spans="1:8" ht="81" customHeight="1">
      <c r="A12" s="22" t="s">
        <v>6</v>
      </c>
      <c r="B12" s="36" t="s">
        <v>46</v>
      </c>
      <c r="C12" s="36"/>
      <c r="D12" s="36"/>
      <c r="E12" s="36"/>
      <c r="F12" s="36"/>
      <c r="G12" s="36"/>
      <c r="H12" s="36"/>
    </row>
    <row r="13" spans="1:8" ht="42" customHeight="1">
      <c r="A13" s="23" t="s">
        <v>7</v>
      </c>
      <c r="B13" s="37" t="s">
        <v>40</v>
      </c>
      <c r="C13" s="37"/>
      <c r="D13" s="37"/>
      <c r="E13" s="37"/>
      <c r="F13" s="37"/>
      <c r="G13" s="37"/>
      <c r="H13" s="37"/>
    </row>
    <row r="14" spans="1:8" ht="48.6" customHeight="1">
      <c r="A14" s="22" t="s">
        <v>8</v>
      </c>
      <c r="B14" s="37" t="s">
        <v>42</v>
      </c>
      <c r="C14" s="37"/>
      <c r="D14" s="37"/>
      <c r="E14" s="37"/>
      <c r="F14" s="37"/>
      <c r="G14" s="37"/>
      <c r="H14" s="37"/>
    </row>
  </sheetData>
  <mergeCells count="10">
    <mergeCell ref="B4:H4"/>
    <mergeCell ref="B2:H2"/>
    <mergeCell ref="A7:B7"/>
    <mergeCell ref="B8:H8"/>
    <mergeCell ref="B9:H9"/>
    <mergeCell ref="B10:H10"/>
    <mergeCell ref="B12:H12"/>
    <mergeCell ref="B13:H13"/>
    <mergeCell ref="B14:H14"/>
    <mergeCell ref="A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&amp;COutil ISAT (&amp;"-,Italic"Intervention Scalability Assessment Tool&amp;"-,Regular") (Version &amp;K000000juin&amp;K01+000 2020)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Layout" workbookViewId="0" topLeftCell="I1">
      <selection activeCell="J6" sqref="J6"/>
    </sheetView>
  </sheetViews>
  <sheetFormatPr defaultColWidth="9.140625" defaultRowHeight="15"/>
  <cols>
    <col min="1" max="1" width="4.8515625" style="11" customWidth="1"/>
    <col min="2" max="2" width="39.421875" style="11" customWidth="1"/>
    <col min="3" max="3" width="5.57421875" style="15" customWidth="1"/>
    <col min="4" max="4" width="7.7109375" style="15" customWidth="1"/>
    <col min="5" max="5" width="8.57421875" style="15" customWidth="1"/>
    <col min="6" max="6" width="9.421875" style="15" customWidth="1"/>
    <col min="7" max="7" width="8.7109375" style="15" customWidth="1"/>
    <col min="8" max="8" width="2.00390625" style="1" customWidth="1"/>
    <col min="9" max="9" width="4.8515625" style="1" customWidth="1"/>
    <col min="10" max="10" width="52.8515625" style="1" customWidth="1"/>
    <col min="11" max="11" width="26.00390625" style="16" customWidth="1"/>
    <col min="12" max="16384" width="9.140625" style="1" customWidth="1"/>
  </cols>
  <sheetData>
    <row r="1" spans="1:10" ht="52.5">
      <c r="A1" s="30" t="s">
        <v>2</v>
      </c>
      <c r="B1" s="31" t="s">
        <v>11</v>
      </c>
      <c r="C1" s="32" t="s">
        <v>10</v>
      </c>
      <c r="D1" s="32" t="s">
        <v>12</v>
      </c>
      <c r="E1" s="32" t="s">
        <v>13</v>
      </c>
      <c r="F1" s="33" t="s">
        <v>14</v>
      </c>
      <c r="G1" s="34" t="s">
        <v>15</v>
      </c>
      <c r="J1" s="21" t="s">
        <v>9</v>
      </c>
    </row>
    <row r="2" spans="1:7" ht="15">
      <c r="A2" s="43" t="s">
        <v>17</v>
      </c>
      <c r="B2" s="44"/>
      <c r="C2" s="44"/>
      <c r="D2" s="44"/>
      <c r="E2" s="44"/>
      <c r="F2" s="44"/>
      <c r="G2" s="45"/>
    </row>
    <row r="3" spans="1:11" ht="15" customHeight="1">
      <c r="A3" s="8">
        <v>1</v>
      </c>
      <c r="B3" s="9" t="s">
        <v>16</v>
      </c>
      <c r="C3" s="13">
        <v>0</v>
      </c>
      <c r="D3" s="13">
        <v>0</v>
      </c>
      <c r="E3" s="13">
        <v>0</v>
      </c>
      <c r="F3" s="13">
        <v>0</v>
      </c>
      <c r="G3" s="14">
        <v>3</v>
      </c>
      <c r="J3" s="24" t="s">
        <v>30</v>
      </c>
      <c r="K3" s="25" t="s">
        <v>31</v>
      </c>
    </row>
    <row r="4" spans="1:11" ht="15">
      <c r="A4" s="26"/>
      <c r="B4" s="27" t="s">
        <v>47</v>
      </c>
      <c r="C4" s="28"/>
      <c r="D4" s="28"/>
      <c r="E4" s="28"/>
      <c r="F4" s="28"/>
      <c r="G4" s="29">
        <f>C3+D3+E3+F3+G3</f>
        <v>3</v>
      </c>
      <c r="J4" s="2" t="s">
        <v>17</v>
      </c>
      <c r="K4" s="17">
        <f>G4</f>
        <v>3</v>
      </c>
    </row>
    <row r="5" spans="1:11" ht="15.75" customHeight="1">
      <c r="A5" s="43" t="s">
        <v>18</v>
      </c>
      <c r="B5" s="44" t="s">
        <v>0</v>
      </c>
      <c r="C5" s="44"/>
      <c r="D5" s="44"/>
      <c r="E5" s="44"/>
      <c r="F5" s="44"/>
      <c r="G5" s="45"/>
      <c r="J5" s="2" t="s">
        <v>68</v>
      </c>
      <c r="K5" s="17">
        <f>G7</f>
        <v>3</v>
      </c>
    </row>
    <row r="6" spans="1:11" ht="15.6" customHeight="1">
      <c r="A6" s="8">
        <v>2</v>
      </c>
      <c r="B6" s="9" t="s">
        <v>57</v>
      </c>
      <c r="C6" s="13"/>
      <c r="D6" s="13">
        <v>0</v>
      </c>
      <c r="E6" s="13">
        <v>0</v>
      </c>
      <c r="F6" s="13">
        <v>0</v>
      </c>
      <c r="G6" s="14">
        <v>3</v>
      </c>
      <c r="J6" s="2" t="s">
        <v>32</v>
      </c>
      <c r="K6" s="17">
        <f>G11</f>
        <v>2.5</v>
      </c>
    </row>
    <row r="7" spans="1:11" ht="15">
      <c r="A7" s="26"/>
      <c r="B7" s="27" t="s">
        <v>48</v>
      </c>
      <c r="C7" s="28"/>
      <c r="D7" s="28"/>
      <c r="E7" s="28"/>
      <c r="F7" s="28"/>
      <c r="G7" s="29">
        <f>C6+D6+E6+F6+G6</f>
        <v>3</v>
      </c>
      <c r="J7" s="2" t="s">
        <v>43</v>
      </c>
      <c r="K7" s="17">
        <f>G14</f>
        <v>2</v>
      </c>
    </row>
    <row r="8" spans="1:11" ht="15">
      <c r="A8" s="43" t="s">
        <v>32</v>
      </c>
      <c r="B8" s="44"/>
      <c r="C8" s="44"/>
      <c r="D8" s="44"/>
      <c r="E8" s="44"/>
      <c r="F8" s="44"/>
      <c r="G8" s="45"/>
      <c r="J8" s="2" t="s">
        <v>33</v>
      </c>
      <c r="K8" s="17">
        <f>G17</f>
        <v>2</v>
      </c>
    </row>
    <row r="9" spans="1:11" ht="16.5" customHeight="1">
      <c r="A9" s="8">
        <v>3</v>
      </c>
      <c r="B9" s="10" t="s">
        <v>19</v>
      </c>
      <c r="C9" s="13"/>
      <c r="D9" s="13"/>
      <c r="E9" s="13">
        <v>0</v>
      </c>
      <c r="F9" s="13">
        <v>2</v>
      </c>
      <c r="G9" s="14">
        <v>0</v>
      </c>
      <c r="J9" s="2" t="s">
        <v>41</v>
      </c>
      <c r="K9" s="17">
        <f>G22</f>
        <v>1.3333333333333333</v>
      </c>
    </row>
    <row r="10" spans="1:11" ht="18.75" customHeight="1">
      <c r="A10" s="8">
        <v>4</v>
      </c>
      <c r="B10" s="9" t="s">
        <v>20</v>
      </c>
      <c r="C10" s="13"/>
      <c r="D10" s="13"/>
      <c r="E10" s="13">
        <v>0</v>
      </c>
      <c r="F10" s="13">
        <v>0</v>
      </c>
      <c r="G10" s="14">
        <v>3</v>
      </c>
      <c r="J10" s="3" t="s">
        <v>23</v>
      </c>
      <c r="K10" s="17">
        <f>G26</f>
        <v>2</v>
      </c>
    </row>
    <row r="11" spans="1:11" ht="15">
      <c r="A11" s="26"/>
      <c r="B11" s="27" t="s">
        <v>49</v>
      </c>
      <c r="C11" s="28"/>
      <c r="D11" s="28"/>
      <c r="E11" s="28"/>
      <c r="F11" s="28"/>
      <c r="G11" s="29">
        <f>(C9+D9+E9+F9+G9+C10+D10+E10+F10+G10)/2</f>
        <v>2.5</v>
      </c>
      <c r="J11" s="3" t="s">
        <v>44</v>
      </c>
      <c r="K11" s="17">
        <f>G32</f>
        <v>1.75</v>
      </c>
    </row>
    <row r="12" spans="1:11" ht="15">
      <c r="A12" s="43" t="s">
        <v>61</v>
      </c>
      <c r="B12" s="44"/>
      <c r="C12" s="44"/>
      <c r="D12" s="44"/>
      <c r="E12" s="44"/>
      <c r="F12" s="44"/>
      <c r="G12" s="45"/>
      <c r="J12" s="3" t="s">
        <v>29</v>
      </c>
      <c r="K12" s="17">
        <f>G35</f>
        <v>2</v>
      </c>
    </row>
    <row r="13" spans="1:11" ht="17.25" customHeight="1">
      <c r="A13" s="8">
        <v>5</v>
      </c>
      <c r="B13" s="9" t="s">
        <v>21</v>
      </c>
      <c r="C13" s="13"/>
      <c r="D13" s="13"/>
      <c r="E13" s="13">
        <v>0</v>
      </c>
      <c r="F13" s="13">
        <v>2</v>
      </c>
      <c r="G13" s="14">
        <v>0</v>
      </c>
      <c r="J13" s="4" t="s">
        <v>45</v>
      </c>
      <c r="K13" s="18">
        <f>G40</f>
        <v>0.3333333333333333</v>
      </c>
    </row>
    <row r="14" spans="1:7" ht="15">
      <c r="A14" s="26"/>
      <c r="B14" s="27" t="s">
        <v>50</v>
      </c>
      <c r="C14" s="28"/>
      <c r="D14" s="28"/>
      <c r="E14" s="28"/>
      <c r="F14" s="28"/>
      <c r="G14" s="29">
        <f>C13+D13+E13+F13+G13</f>
        <v>2</v>
      </c>
    </row>
    <row r="15" spans="1:7" ht="15">
      <c r="A15" s="43" t="s">
        <v>33</v>
      </c>
      <c r="B15" s="44"/>
      <c r="C15" s="44"/>
      <c r="D15" s="44"/>
      <c r="E15" s="44"/>
      <c r="F15" s="44"/>
      <c r="G15" s="45"/>
    </row>
    <row r="16" spans="1:7" ht="38.25">
      <c r="A16" s="8">
        <v>6</v>
      </c>
      <c r="B16" s="9" t="s">
        <v>58</v>
      </c>
      <c r="C16" s="13"/>
      <c r="D16" s="13"/>
      <c r="E16" s="13">
        <v>0</v>
      </c>
      <c r="F16" s="13">
        <v>2</v>
      </c>
      <c r="G16" s="14">
        <v>0</v>
      </c>
    </row>
    <row r="17" spans="1:7" ht="15">
      <c r="A17" s="26"/>
      <c r="B17" s="27" t="s">
        <v>51</v>
      </c>
      <c r="C17" s="28"/>
      <c r="D17" s="28"/>
      <c r="E17" s="28"/>
      <c r="F17" s="28"/>
      <c r="G17" s="29">
        <f>C16+D16+E16+F16+G16</f>
        <v>2</v>
      </c>
    </row>
    <row r="18" spans="1:7" ht="15">
      <c r="A18" s="43" t="s">
        <v>41</v>
      </c>
      <c r="B18" s="44"/>
      <c r="C18" s="44"/>
      <c r="D18" s="44"/>
      <c r="E18" s="44"/>
      <c r="F18" s="44"/>
      <c r="G18" s="45"/>
    </row>
    <row r="19" spans="1:7" ht="76.5">
      <c r="A19" s="8">
        <v>7</v>
      </c>
      <c r="B19" s="10" t="s">
        <v>22</v>
      </c>
      <c r="C19" s="13"/>
      <c r="D19" s="13"/>
      <c r="E19" s="13">
        <v>0</v>
      </c>
      <c r="F19" s="13">
        <v>2</v>
      </c>
      <c r="G19" s="14">
        <v>0</v>
      </c>
    </row>
    <row r="20" spans="1:7" ht="52.5" customHeight="1">
      <c r="A20" s="8">
        <v>8</v>
      </c>
      <c r="B20" s="10" t="s">
        <v>59</v>
      </c>
      <c r="C20" s="13"/>
      <c r="D20" s="13"/>
      <c r="E20" s="13">
        <v>1</v>
      </c>
      <c r="F20" s="13">
        <v>0</v>
      </c>
      <c r="G20" s="14">
        <v>0</v>
      </c>
    </row>
    <row r="21" spans="1:7" ht="45" customHeight="1">
      <c r="A21" s="8">
        <v>9</v>
      </c>
      <c r="B21" s="10" t="s">
        <v>60</v>
      </c>
      <c r="C21" s="13"/>
      <c r="D21" s="13"/>
      <c r="E21" s="13">
        <v>1</v>
      </c>
      <c r="F21" s="13">
        <v>0</v>
      </c>
      <c r="G21" s="14">
        <v>0</v>
      </c>
    </row>
    <row r="22" spans="1:7" ht="15">
      <c r="A22" s="26"/>
      <c r="B22" s="27" t="s">
        <v>52</v>
      </c>
      <c r="C22" s="28"/>
      <c r="D22" s="28"/>
      <c r="E22" s="28"/>
      <c r="F22" s="28"/>
      <c r="G22" s="29">
        <f>(C19+D19+E19+F19+G19+C20+D20+E20+F20+G20+C21+D21+E21+F21+G21)/3</f>
        <v>1.3333333333333333</v>
      </c>
    </row>
    <row r="23" spans="1:7" ht="15">
      <c r="A23" s="43" t="s">
        <v>23</v>
      </c>
      <c r="B23" s="44"/>
      <c r="C23" s="44"/>
      <c r="D23" s="44"/>
      <c r="E23" s="44"/>
      <c r="F23" s="44"/>
      <c r="G23" s="45"/>
    </row>
    <row r="24" spans="1:7" ht="36.95" customHeight="1">
      <c r="A24" s="8">
        <v>10</v>
      </c>
      <c r="B24" s="10" t="s">
        <v>24</v>
      </c>
      <c r="C24" s="13"/>
      <c r="D24" s="13"/>
      <c r="E24" s="13">
        <v>0</v>
      </c>
      <c r="F24" s="13">
        <v>2</v>
      </c>
      <c r="G24" s="14">
        <v>0</v>
      </c>
    </row>
    <row r="25" spans="1:7" ht="25.5">
      <c r="A25" s="8">
        <v>11</v>
      </c>
      <c r="B25" s="10" t="s">
        <v>25</v>
      </c>
      <c r="C25" s="13"/>
      <c r="D25" s="13"/>
      <c r="E25" s="13">
        <v>0</v>
      </c>
      <c r="F25" s="13">
        <v>2</v>
      </c>
      <c r="G25" s="14">
        <v>0</v>
      </c>
    </row>
    <row r="26" spans="1:7" ht="15">
      <c r="A26" s="26"/>
      <c r="B26" s="27" t="s">
        <v>53</v>
      </c>
      <c r="C26" s="28"/>
      <c r="D26" s="28"/>
      <c r="E26" s="28"/>
      <c r="F26" s="28"/>
      <c r="G26" s="29">
        <f>(C24+D24+E24+F24+G24+C25+D25+E25+F25+G25)/2</f>
        <v>2</v>
      </c>
    </row>
    <row r="27" spans="1:7" ht="15">
      <c r="A27" s="43" t="s">
        <v>44</v>
      </c>
      <c r="B27" s="44"/>
      <c r="C27" s="44"/>
      <c r="D27" s="44"/>
      <c r="E27" s="44"/>
      <c r="F27" s="44"/>
      <c r="G27" s="45"/>
    </row>
    <row r="28" spans="1:7" ht="51">
      <c r="A28" s="8">
        <v>12</v>
      </c>
      <c r="B28" s="10" t="s">
        <v>26</v>
      </c>
      <c r="C28" s="13"/>
      <c r="D28" s="13">
        <v>0</v>
      </c>
      <c r="E28" s="13">
        <v>1</v>
      </c>
      <c r="F28" s="13">
        <v>0</v>
      </c>
      <c r="G28" s="14">
        <v>0</v>
      </c>
    </row>
    <row r="29" spans="1:7" ht="51">
      <c r="A29" s="8">
        <v>13</v>
      </c>
      <c r="B29" s="10" t="s">
        <v>27</v>
      </c>
      <c r="C29" s="13"/>
      <c r="D29" s="13"/>
      <c r="E29" s="13">
        <v>0</v>
      </c>
      <c r="F29" s="13">
        <v>2</v>
      </c>
      <c r="G29" s="14">
        <v>0</v>
      </c>
    </row>
    <row r="30" spans="1:7" ht="38.25">
      <c r="A30" s="8">
        <v>14</v>
      </c>
      <c r="B30" s="10" t="s">
        <v>62</v>
      </c>
      <c r="C30" s="13"/>
      <c r="D30" s="13"/>
      <c r="E30" s="13">
        <v>0</v>
      </c>
      <c r="F30" s="13">
        <v>2</v>
      </c>
      <c r="G30" s="14">
        <v>0</v>
      </c>
    </row>
    <row r="31" spans="1:7" ht="51">
      <c r="A31" s="8">
        <v>15</v>
      </c>
      <c r="B31" s="10" t="s">
        <v>63</v>
      </c>
      <c r="C31" s="13"/>
      <c r="D31" s="13"/>
      <c r="E31" s="13">
        <v>0</v>
      </c>
      <c r="F31" s="13">
        <v>2</v>
      </c>
      <c r="G31" s="14">
        <v>0</v>
      </c>
    </row>
    <row r="32" spans="1:7" ht="15">
      <c r="A32" s="26"/>
      <c r="B32" s="27" t="s">
        <v>54</v>
      </c>
      <c r="C32" s="28"/>
      <c r="D32" s="28"/>
      <c r="E32" s="28"/>
      <c r="F32" s="28"/>
      <c r="G32" s="29">
        <f>((C28+D28+E28+F28+G28)+(C29+D29+E29+F29+G29)+(C30+D30+E30+F30+G30)+(C31+D31+E31+F31+G31))/4</f>
        <v>1.75</v>
      </c>
    </row>
    <row r="33" spans="1:7" ht="15">
      <c r="A33" s="43" t="s">
        <v>29</v>
      </c>
      <c r="B33" s="44"/>
      <c r="C33" s="44"/>
      <c r="D33" s="44"/>
      <c r="E33" s="44"/>
      <c r="F33" s="44"/>
      <c r="G33" s="45"/>
    </row>
    <row r="34" spans="1:7" ht="51.75">
      <c r="A34" s="8">
        <v>16</v>
      </c>
      <c r="B34" s="9" t="s">
        <v>28</v>
      </c>
      <c r="C34" s="13"/>
      <c r="D34" s="13"/>
      <c r="E34" s="13">
        <v>0</v>
      </c>
      <c r="F34" s="13">
        <v>2</v>
      </c>
      <c r="G34" s="14">
        <v>0</v>
      </c>
    </row>
    <row r="35" spans="1:7" ht="15">
      <c r="A35" s="26"/>
      <c r="B35" s="27" t="s">
        <v>55</v>
      </c>
      <c r="C35" s="28"/>
      <c r="D35" s="28"/>
      <c r="E35" s="28"/>
      <c r="F35" s="28"/>
      <c r="G35" s="29">
        <f>C34+D34+E34+F34+G34</f>
        <v>2</v>
      </c>
    </row>
    <row r="36" spans="1:7" ht="15">
      <c r="A36" s="43" t="s">
        <v>64</v>
      </c>
      <c r="B36" s="44"/>
      <c r="C36" s="44"/>
      <c r="D36" s="44"/>
      <c r="E36" s="44"/>
      <c r="F36" s="44"/>
      <c r="G36" s="45"/>
    </row>
    <row r="37" spans="1:7" ht="38.25">
      <c r="A37" s="8">
        <v>17</v>
      </c>
      <c r="B37" s="10" t="s">
        <v>65</v>
      </c>
      <c r="C37" s="13"/>
      <c r="D37" s="13">
        <v>0</v>
      </c>
      <c r="E37" s="13">
        <v>1</v>
      </c>
      <c r="F37" s="13">
        <v>0</v>
      </c>
      <c r="G37" s="14">
        <v>0</v>
      </c>
    </row>
    <row r="38" spans="1:7" ht="38.25">
      <c r="A38" s="8">
        <v>18</v>
      </c>
      <c r="B38" s="10" t="s">
        <v>66</v>
      </c>
      <c r="C38" s="13"/>
      <c r="D38" s="13">
        <v>0</v>
      </c>
      <c r="E38" s="13">
        <v>0</v>
      </c>
      <c r="F38" s="13">
        <v>0</v>
      </c>
      <c r="G38" s="14">
        <v>0</v>
      </c>
    </row>
    <row r="39" spans="1:7" ht="38.25">
      <c r="A39" s="8">
        <v>19</v>
      </c>
      <c r="B39" s="10" t="s">
        <v>67</v>
      </c>
      <c r="C39" s="13"/>
      <c r="D39" s="13">
        <v>0</v>
      </c>
      <c r="E39" s="13">
        <v>0</v>
      </c>
      <c r="F39" s="13">
        <v>0</v>
      </c>
      <c r="G39" s="14">
        <v>0</v>
      </c>
    </row>
    <row r="40" spans="1:7" ht="15">
      <c r="A40" s="26"/>
      <c r="B40" s="27" t="s">
        <v>56</v>
      </c>
      <c r="C40" s="28"/>
      <c r="D40" s="28"/>
      <c r="E40" s="28"/>
      <c r="F40" s="28"/>
      <c r="G40" s="29">
        <f>((C37+D37+E37+F37+G37)+(C38+D38+E38+F38+G38)+(C39+D39+E39+F39+G39))/3</f>
        <v>0.3333333333333333</v>
      </c>
    </row>
    <row r="64" ht="15">
      <c r="B64" s="12"/>
    </row>
    <row r="65" ht="15">
      <c r="B65" s="12"/>
    </row>
  </sheetData>
  <mergeCells count="10">
    <mergeCell ref="A23:G23"/>
    <mergeCell ref="A27:G27"/>
    <mergeCell ref="A33:G33"/>
    <mergeCell ref="A36:G36"/>
    <mergeCell ref="A2:G2"/>
    <mergeCell ref="A5:G5"/>
    <mergeCell ref="A8:G8"/>
    <mergeCell ref="A12:G12"/>
    <mergeCell ref="A15:G15"/>
    <mergeCell ref="A18:G18"/>
  </mergeCells>
  <dataValidations count="3" disablePrompts="1">
    <dataValidation type="list" allowBlank="1" showInputMessage="1" showErrorMessage="1" sqref="E3 E6 E9:E10 E13 E16 E19:E21 E24:E25 E28:E31 E34 E37:E39">
      <formula1>Sheet4!$B$4:$B$5</formula1>
    </dataValidation>
    <dataValidation type="list" allowBlank="1" showInputMessage="1" showErrorMessage="1" sqref="F3 F6 F9:F10 F13 F16 F19:F21 F24:F25 F28:F31 F34 F37:F39">
      <formula1>Sheet4!$C$4:$C$5</formula1>
    </dataValidation>
    <dataValidation type="list" allowBlank="1" showInputMessage="1" showErrorMessage="1" sqref="G3 G6 G9:G10 G13 G16 G19:G21 G24:G25 G28:G31 G34 G37:G39">
      <formula1>Sheet4!$D$4:$D$5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>
    <oddHeader>&amp;COutil ISAT (&amp;"-,Italic"Intervention Scalability Assessment Tool&amp;"-,Regular")     
 (Version juin 2020)</oddHeader>
  </headerFooter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1">
      <selection activeCell="D3" sqref="D3"/>
    </sheetView>
  </sheetViews>
  <sheetFormatPr defaultColWidth="9.140625" defaultRowHeight="15"/>
  <cols>
    <col min="1" max="16384" width="9.140625" style="5" customWidth="1"/>
  </cols>
  <sheetData>
    <row r="1" ht="14.45">
      <c r="A1" s="5" t="s">
        <v>3</v>
      </c>
    </row>
    <row r="3" spans="1:4" ht="39.6">
      <c r="A3" s="19" t="s">
        <v>34</v>
      </c>
      <c r="B3" s="19" t="s">
        <v>13</v>
      </c>
      <c r="C3" s="19" t="s">
        <v>35</v>
      </c>
      <c r="D3" s="19" t="s">
        <v>15</v>
      </c>
    </row>
    <row r="4" spans="1:4" ht="14.45">
      <c r="A4" s="20">
        <v>0</v>
      </c>
      <c r="B4" s="20">
        <v>0</v>
      </c>
      <c r="C4" s="20">
        <v>0</v>
      </c>
      <c r="D4" s="20">
        <v>0</v>
      </c>
    </row>
    <row r="5" spans="1:4" ht="14.45">
      <c r="A5" s="20">
        <v>0</v>
      </c>
      <c r="B5" s="20">
        <v>1</v>
      </c>
      <c r="C5" s="20">
        <v>2</v>
      </c>
      <c r="D5" s="20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 St Radboud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z266135 Irene</dc:creator>
  <cp:keywords/>
  <dc:description/>
  <cp:lastModifiedBy>Windows User</cp:lastModifiedBy>
  <cp:lastPrinted>2019-01-14T02:48:32Z</cp:lastPrinted>
  <dcterms:created xsi:type="dcterms:W3CDTF">2017-05-04T11:00:46Z</dcterms:created>
  <dcterms:modified xsi:type="dcterms:W3CDTF">2020-06-16T08:37:20Z</dcterms:modified>
  <cp:category/>
  <cp:version/>
  <cp:contentType/>
  <cp:contentStatus/>
</cp:coreProperties>
</file>